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<sst xmlns="http://schemas.openxmlformats.org/spreadsheetml/2006/main" count="241" uniqueCount="239">
  <si>
    <t xml:space="preserve">Код </t>
  </si>
  <si>
    <t xml:space="preserve">Исполнено 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</si>
  <si>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</si>
  <si>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</si>
  <si>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</si>
  <si>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</si>
  <si>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</si>
  <si>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</si>
  <si>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</si>
  <si>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</si>
  <si>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</si>
  <si>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</si>
  <si>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</si>
  <si>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</si>
  <si>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</si>
  <si>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</si>
  <si>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</si>
  <si>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1 06 06000 00 0000 110</t>
  </si>
  <si>
    <t>Земельный налог</t>
  </si>
  <si>
    <t>1 11 00000 00 0000 000</t>
  </si>
  <si>
    <t>1 11 05000 00 0000 120</t>
  </si>
  <si>
    <t>1 11 05034 04 0000 120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</si>
  <si>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</si>
  <si>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</si>
  <si>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</si>
  <si>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</si>
  <si>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</si>
  <si>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1 14 00000 00 0000 000</t>
  </si>
  <si>
    <t>1 16 00000 00 0000 000</t>
  </si>
  <si>
    <t>ШТРАФЫ,САНКЦИИ,ВОЗМЕЩЕНИЕ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</si>
  <si>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</si>
  <si>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</si>
  <si>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</si>
  <si>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</si>
  <si>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</si>
  <si>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</si>
  <si>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</si>
  <si>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2 02 01000 00 0000 151</t>
  </si>
  <si>
    <t>2 02 02000 00 0000 151</t>
  </si>
  <si>
    <t>ВСЕГО ДОХОДОВ</t>
  </si>
  <si>
    <t>1 13 00000 00 0000 000</t>
  </si>
  <si>
    <t>2 02 01001 04 0000 151</t>
  </si>
  <si>
    <t>2 02 02022 04 0000 151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</si>
  <si>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</si>
  <si>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</si>
  <si>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</si>
  <si>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</si>
  <si>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</si>
  <si>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>2 02 03001 00 0000 151</t>
  </si>
  <si>
    <t>Субвенции  бюджетам на оплату жилищно-коммунальных услуг отдельным категориям граждан</t>
  </si>
  <si>
    <t>2 02 03001 04 0000 151</t>
  </si>
  <si>
    <t>Субвенции  бюджетам городских округов на оплату жилищно-коммунальных услуг отдельным категориям граждан</t>
  </si>
  <si>
    <t>2 02 03004 00 0000 151</t>
  </si>
  <si>
    <t>2 02 03004 04 0000 151</t>
  </si>
  <si>
    <t>2 02 03013 00 0000 151</t>
  </si>
  <si>
    <t>2 02 03013 04 0000 151</t>
  </si>
  <si>
    <t>2 02 03015 00 0000 151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</si>
  <si>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</si>
  <si>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</si>
  <si>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</si>
  <si>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</si>
  <si>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2 02 03024 00 0000 151</t>
  </si>
  <si>
    <t>2 02 03022 00 0000 151</t>
  </si>
  <si>
    <t>Субвенции  бюджетам муниципальных образований на предоставление гражданам субсидий на оплату жилого помещения и коммунальных услуг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</si>
  <si>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</si>
  <si>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2 02 03026 00 0000 151</t>
  </si>
  <si>
    <t>2 02 02026 04 0000 151</t>
  </si>
  <si>
    <t>Субвенции  бюджетам муниципальных образований на обеспечение жилыми помещениями детей-сирот, детей,оставшихся без попечения родителей, а также детей,находящихся под опекой (попечительством), не имеющих закрепленного жилого помещения</t>
  </si>
  <si>
    <t>Субвенции  бюджетам городских округов на обеспечение жилыми помещениями детей-сирот, детей,оставшихся без попечения родителей, а также детей,находящихся под опекой (попечительством), не имеющих закрепленного жилого помещения</t>
  </si>
  <si>
    <t>2 02 03027 00 0000 151</t>
  </si>
  <si>
    <t>2 02 02027 04 0000 151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</si>
  <si>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</si>
  <si>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</si>
  <si>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</si>
  <si>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1 14 06012 04 0000 430</t>
  </si>
  <si>
    <t xml:space="preserve">              (тыс.руб.)</t>
  </si>
  <si>
    <t xml:space="preserve">Показатели </t>
  </si>
  <si>
    <t>по кодам видов доходов, подвидов доходов, классификации операций сектора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</si>
  <si>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</si>
  <si>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</si>
  <si>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</si>
  <si>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1 14 06000 00 0000 430</t>
  </si>
  <si>
    <t>Приложение №2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</si>
  <si>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</si>
  <si>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городскогих округов </t>
  </si>
  <si>
    <t>Наименование кода видов доходов, подвидов доходов, классификации операций сектора государственного управления, относящихся к доходам бюджетов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</si>
  <si>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</si>
  <si>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</si>
  <si>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</si>
  <si>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1 05 03000 01 0000 110</t>
  </si>
  <si>
    <t>Единый сельскохозяйственный  налог</t>
  </si>
  <si>
    <t>1 16 30000 00 0000 140</t>
  </si>
  <si>
    <t>2 02 03020 00 0000 151</t>
  </si>
  <si>
    <t>2 02 03020 04 0000 151</t>
  </si>
  <si>
    <t>Субвенции бюджетам городских округов на выплату единовременного пособия  при всех формах устройства детей,лишенных родительского попечения, в семью</t>
  </si>
  <si>
    <t>2 02 04000 00 0000 151</t>
  </si>
  <si>
    <t>Иные междюбжетные трансферты</t>
  </si>
  <si>
    <t>Субвенции бюджетам на выплату единовременного пособия  при всех формах устройства детей, лишенных родительского попечения, в семью</t>
  </si>
  <si>
    <t>к Решению Совета народных депутатов</t>
  </si>
  <si>
    <t>Краснобродского городского округа</t>
  </si>
  <si>
    <t>НАЛОГОВЫЕ И НЕНАЛОГОВЫЕ ДОХОДЫ</t>
  </si>
  <si>
    <t>1 01 02010 01 0000 110</t>
  </si>
  <si>
    <t>1 01 02030 01 0000 110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</si>
  <si>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</si>
  <si>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</si>
  <si>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2 19 04000 04 0000 151</t>
  </si>
  <si>
    <t>2 02 03024 04 0000 151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</si>
  <si>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</si>
  <si>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</si>
  <si>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</si>
  <si>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</si>
  <si>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</si>
  <si>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</si>
  <si>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</si>
  <si>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</si>
  <si>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</si>
  <si>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</si>
  <si>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</si>
  <si>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</si>
  <si>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</si>
  <si>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1 13 02994 04 0003 130</t>
  </si>
  <si>
    <t>1 13 01994 04 0052 130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</si>
  <si>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</si>
  <si>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</si>
  <si>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</si>
  <si>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</si>
  <si>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поступления от денежных взысканий (штрафов) и иных сумм в возмещение ущерба</t>
  </si>
  <si>
    <t>Субсидии бюджетам городских округов на обеспечение жильем молодых семей</t>
  </si>
  <si>
    <t>2 02 02008 04 0000 151</t>
  </si>
  <si>
    <t xml:space="preserve">Субсидии бюджетам на обеспечение жильем молодых семей </t>
  </si>
  <si>
    <t>2 02 02008 00 0000 151</t>
  </si>
  <si>
    <t>Субсидии бюджетам городских округов на реализацию федеральных целевых программ</t>
  </si>
  <si>
    <t>2 02 02051 04 0000 151</t>
  </si>
  <si>
    <t>2 02 02051 00 0000 151</t>
  </si>
  <si>
    <t>Субсидии бюджетам на реализацию федеральных целевых программ</t>
  </si>
  <si>
    <t>1 16 90000 00 0000 140</t>
  </si>
  <si>
    <t>1 16 30013 01 0000 140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</si>
  <si>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</si>
  <si>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</si>
  <si>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</si>
  <si>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ПОШЛИНА</t>
  </si>
  <si>
    <t>1 14 02000 00 0000 000</t>
  </si>
  <si>
    <t>1 14 02043 04 0000 410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</si>
  <si>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</si>
  <si>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</si>
  <si>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</si>
  <si>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</si>
  <si>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</si>
  <si>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</si>
  <si>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</si>
  <si>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1 08 00000 00 0000 000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</si>
  <si>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</si>
  <si>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</si>
  <si>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</si>
  <si>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</si>
  <si>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 муниципальных бюджетных и  автономных учреждений)</t>
  </si>
  <si>
    <t>Прочие доходы от оказания платных услуг (работ) получателями средств бюджетов городских округов (доходы от платных услуг, оказываемых казенными учреждениями городских округов)</t>
  </si>
  <si>
    <t>Прочие доходы  от компенсации затрат бюджетов  городских округов (возврат дебиторской задолженности прошлых лет)</t>
  </si>
  <si>
    <t>Доходы от реализации  имущества, находящегося в государственной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</si>
  <si>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 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</si>
  <si>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местным бюджетам на выполнение передаваемых полномочий субъектов Российской Федерациии</t>
  </si>
  <si>
    <t>Субвенции бюджетам  городских округов на выполнение передаваемых полномочий субъектов Российской Федерациии</t>
  </si>
  <si>
    <t>Субвенции бюджетам  муниципальных образований на осуществление 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</si>
  <si>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 городских округов  на осуществление 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</si>
  <si>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образований на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</si>
  <si>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</si>
  <si>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2 02 03119 00 0000 151</t>
  </si>
  <si>
    <t>2 02 03090 04 0000 151</t>
  </si>
  <si>
    <t>2 02 03090 00 0000 151</t>
  </si>
  <si>
    <t>Субсидии бюджетам бюджетной системы Российской Федерации (межбюджетные субсидии)</t>
  </si>
  <si>
    <t>Дотации бюджетам городских округов 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</si>
  <si>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</si>
  <si>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НАЛОГИ НА ТОВАРЫ (РАБОТЫ,УСЛУГИ), РЕАЛИЗУЕМЫЕ НА ТЕРРИТОРИИ РОССИЙСКОЙ ФЕДЕРАЦИИ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</si>
  <si>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</si>
  <si>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</si>
  <si>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</si>
  <si>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</si>
  <si>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 xml:space="preserve"> 1 03 02240 01 0000 110</t>
  </si>
  <si>
    <t xml:space="preserve"> 1 03 02250 01 0000 110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</si>
  <si>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</si>
  <si>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</si>
  <si>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</si>
  <si>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1 06 04012 02 0000 110</t>
  </si>
  <si>
    <t>1 06 04011 02 0000 110</t>
  </si>
  <si>
    <t>1 06 04000 02 0000 110</t>
  </si>
  <si>
    <t>1 03 02260 01 0000 110</t>
  </si>
  <si>
    <t>Денежные взыскания (штрафы) за нарушение земельного законодательства</t>
  </si>
  <si>
    <t>1 16 25060 01 0000 140</t>
  </si>
  <si>
    <t>1 16 25060 01 6000 140</t>
  </si>
  <si>
    <t>1 17 05000 00 0000 180</t>
  </si>
  <si>
    <t>1 17 05040 04 0000 180</t>
  </si>
  <si>
    <t>Прочие неналоговые доходы</t>
  </si>
  <si>
    <t>Прочие неналоговые доходы бюджетов городских округов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</si>
  <si>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</si>
  <si>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</si>
  <si>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</si>
  <si>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2 02 02009 04 0000 151</t>
  </si>
  <si>
    <t>2 02 03012 00 0000 151</t>
  </si>
  <si>
    <t>2 02 03012 04 0000 151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</si>
  <si>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</si>
  <si>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2 02 03122 04 0000 151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</si>
  <si>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</si>
  <si>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2 02 04081 04 0000 151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</si>
  <si>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</si>
  <si>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</si>
  <si>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</si>
  <si>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</si>
  <si>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доходов бюджета Краснобродского городского округа за 2015 год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</si>
  <si>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</si>
  <si>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</si>
  <si>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182 1 06 06030 00 0000 110</t>
  </si>
  <si>
    <t>Земельный налог с организаций</t>
  </si>
  <si>
    <t>182 1 06 06040 00 0000 110</t>
  </si>
  <si>
    <t>Земельный налог с физических лиц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</si>
  <si>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</si>
  <si>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</si>
  <si>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</si>
  <si>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1 16 28000 01 6000 140</t>
  </si>
  <si>
    <t>Субвенции бюджетам   на осуществление переданного полномочия Российской Федерации по осуществлению ежегодной денежной выплаты лицам,награжденным нагрудным знаком  "Почетный донор России"</t>
  </si>
  <si>
    <t>Субвенции бюджетам  городских округов на осуществление переданного полномочия Российской Федерации по осуществлению ежегодной денежной выплаты лицам,награжденным нагрудным знаком  "Почетный донор России"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</si>
  <si>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</si>
  <si>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</si>
  <si>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2 02 03029 00 0000 151</t>
  </si>
  <si>
    <t xml:space="preserve"> 2 02 03029 04 0000 151</t>
  </si>
  <si>
    <t>2 02 03122 00 0000 151</t>
  </si>
  <si>
    <t>Субвенции бюджетам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</si>
  <si>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 на осуществление переданных полномочий Российской Федерациии по предоставлению отдельных мер 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</si>
  <si>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Федерациии по предоставлению отдельных мер  социальной поддержки граждан, подвергшихся воздействию радиации</t>
  </si>
  <si>
    <t>2 02 03123 00 0000 151</t>
  </si>
  <si>
    <t>2 02 03123 04 0000 151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</si>
  <si>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</si>
  <si>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</si>
  <si>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</si>
  <si>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</si>
  <si>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2 02 04081 00 0000 151</t>
  </si>
  <si>
    <t>Межбюджетные трансферты, передаваемые бюджетам 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</si>
  <si>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2 07 04050 04 0000 180</t>
  </si>
  <si>
    <t>государственного управления, относящихся к доходам бюджета Краснобродского городского округа</t>
  </si>
  <si>
    <t xml:space="preserve">от 15.06.2016  № 10/118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</si>
</sst>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00000"/>
    <numFmt numFmtId="188" formatCode="[$-FC19]d\ mmmm\ yyyy\ &quot;г.&quot;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justify" vertical="top" wrapText="1"/>
    </xf>
    <xf numFmtId="0" fontId="42" fillId="33" borderId="0" xfId="0" applyFont="1" applyFill="1" applyAlignment="1">
      <alignment wrapText="1"/>
    </xf>
    <xf numFmtId="0" fontId="42" fillId="33" borderId="1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0" fontId="7" fillId="33" borderId="0" xfId="0" applyFont="1" applyFill="1" applyAlignment="1">
      <alignment horizontal="justify"/>
    </xf>
    <xf numFmtId="0" fontId="7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justify" vertical="top" wrapText="1"/>
    </xf>
    <xf numFmtId="186" fontId="2" fillId="33" borderId="10" xfId="0" applyNumberFormat="1" applyFont="1" applyFill="1" applyBorder="1" applyAlignment="1">
      <alignment horizontal="center"/>
    </xf>
    <xf numFmtId="186" fontId="3" fillId="33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Border="1" applyAlignment="1">
      <alignment horizontal="center" wrapText="1"/>
    </xf>
    <xf numFmtId="186" fontId="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/>
    </xf>
    <xf numFmtId="186" fontId="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3.28125" style="0" customWidth="1"/>
    <col min="2" max="2" width="55.421875" style="0" customWidth="1"/>
    <col min="3" max="3" width="15.7109375" style="0" customWidth="1"/>
  </cols>
  <sheetData>
    <row r="2" spans="1:3" ht="15">
      <c r="A2" s="1"/>
      <c r="B2" s="6"/>
      <c r="C2" s="7" t="s">
        <v>82</v>
      </c>
    </row>
    <row r="3" spans="1:3" ht="15">
      <c r="A3" s="1"/>
      <c r="B3" s="31" t="s">
        <v>98</v>
      </c>
      <c r="C3" s="31"/>
    </row>
    <row r="4" spans="1:3" ht="15">
      <c r="A4" s="1"/>
      <c r="B4" s="31" t="s">
        <v>99</v>
      </c>
      <c r="C4" s="31"/>
    </row>
    <row r="5" spans="1:3" ht="15">
      <c r="A5" s="1"/>
      <c r="B5" s="7"/>
      <c r="C5" s="7" t="s">
        <v>238</v>
      </c>
    </row>
    <row r="6" spans="1:3" ht="12.75">
      <c r="A6" s="1"/>
      <c r="B6" s="2"/>
      <c r="C6" s="2"/>
    </row>
    <row r="7" spans="1:3" ht="15.75">
      <c r="A7" s="32" t="s">
        <v>76</v>
      </c>
      <c r="B7" s="32"/>
      <c r="C7" s="32"/>
    </row>
    <row r="8" spans="1:3" ht="15.75">
      <c r="A8" s="32" t="s">
        <v>207</v>
      </c>
      <c r="B8" s="32"/>
      <c r="C8" s="32"/>
    </row>
    <row r="9" spans="1:3" ht="15.75">
      <c r="A9" s="32" t="s">
        <v>77</v>
      </c>
      <c r="B9" s="32"/>
      <c r="C9" s="32"/>
    </row>
    <row r="10" spans="1:3" ht="35.25" customHeight="1">
      <c r="A10" s="33" t="s">
        <v>237</v>
      </c>
      <c r="B10" s="33"/>
      <c r="C10" s="33"/>
    </row>
    <row r="11" spans="1:3" ht="12.75">
      <c r="A11" s="1"/>
      <c r="B11" s="1"/>
      <c r="C11" s="1" t="s">
        <v>75</v>
      </c>
    </row>
    <row r="12" spans="1:3" ht="53.25" customHeight="1">
      <c r="A12" s="3" t="s">
        <v>0</v>
      </c>
      <c r="B12" s="4" t="s">
        <v>85</v>
      </c>
      <c r="C12" s="4" t="s">
        <v>1</v>
      </c>
    </row>
    <row r="13" spans="1:3" ht="31.5">
      <c r="A13" s="5" t="s">
        <v>2</v>
      </c>
      <c r="B13" s="5" t="s">
        <v>100</v>
      </c>
      <c r="C13" s="26">
        <f>C15+C20+C26+C32+C43+C45+C49+C55+C58+C63+C71</f>
        <v>295212</v>
      </c>
    </row>
    <row r="14" spans="1:3" ht="31.5">
      <c r="A14" s="5" t="s">
        <v>3</v>
      </c>
      <c r="B14" s="5" t="s">
        <v>4</v>
      </c>
      <c r="C14" s="25">
        <f>C15</f>
        <v>72368</v>
      </c>
    </row>
    <row r="15" spans="1:3" ht="31.5">
      <c r="A15" s="11" t="s">
        <v>5</v>
      </c>
      <c r="B15" s="11" t="s">
        <v>6</v>
      </c>
      <c r="C15" s="25">
        <f>C16+C17+C18+C19</f>
        <v>72368</v>
      </c>
    </row>
    <row r="16" spans="1:3" ht="94.5">
      <c r="A16" s="11" t="s">
        <v>101</v>
      </c>
      <c r="B16" s="11" t="s">
        <v>143</v>
      </c>
      <c r="C16" s="25">
        <v>72257.5</v>
      </c>
    </row>
    <row r="17" spans="1:3" ht="141.75">
      <c r="A17" s="11" t="s">
        <v>107</v>
      </c>
      <c r="B17" s="16" t="s">
        <v>108</v>
      </c>
      <c r="C17" s="25">
        <v>5.1</v>
      </c>
    </row>
    <row r="18" spans="1:3" ht="63">
      <c r="A18" s="11" t="s">
        <v>102</v>
      </c>
      <c r="B18" s="12" t="s">
        <v>109</v>
      </c>
      <c r="C18" s="25">
        <v>87.5</v>
      </c>
    </row>
    <row r="19" spans="1:3" ht="110.25">
      <c r="A19" s="11" t="s">
        <v>7</v>
      </c>
      <c r="B19" s="12" t="s">
        <v>144</v>
      </c>
      <c r="C19" s="25">
        <v>17.9</v>
      </c>
    </row>
    <row r="20" spans="1:3" ht="47.25">
      <c r="A20" s="11" t="s">
        <v>173</v>
      </c>
      <c r="B20" s="23" t="s">
        <v>172</v>
      </c>
      <c r="C20" s="25">
        <f>C21</f>
        <v>1750</v>
      </c>
    </row>
    <row r="21" spans="1:3" ht="47.25">
      <c r="A21" s="11" t="s">
        <v>174</v>
      </c>
      <c r="B21" s="12" t="s">
        <v>175</v>
      </c>
      <c r="C21" s="25">
        <f>C22+C23+C24+C25</f>
        <v>1750</v>
      </c>
    </row>
    <row r="22" spans="1:3" ht="94.5">
      <c r="A22" s="8" t="s">
        <v>176</v>
      </c>
      <c r="B22" s="9" t="s">
        <v>203</v>
      </c>
      <c r="C22" s="24">
        <v>610</v>
      </c>
    </row>
    <row r="23" spans="1:3" ht="110.25">
      <c r="A23" s="8" t="s">
        <v>177</v>
      </c>
      <c r="B23" s="9" t="s">
        <v>204</v>
      </c>
      <c r="C23" s="24">
        <v>16.5</v>
      </c>
    </row>
    <row r="24" spans="1:3" ht="94.5">
      <c r="A24" s="8" t="s">
        <v>178</v>
      </c>
      <c r="B24" s="9" t="s">
        <v>205</v>
      </c>
      <c r="C24" s="24">
        <v>1202</v>
      </c>
    </row>
    <row r="25" spans="1:3" ht="94.5">
      <c r="A25" s="8" t="s">
        <v>185</v>
      </c>
      <c r="B25" s="9" t="s">
        <v>206</v>
      </c>
      <c r="C25" s="24">
        <v>-78.5</v>
      </c>
    </row>
    <row r="26" spans="1:3" ht="31.5">
      <c r="A26" s="17" t="s">
        <v>8</v>
      </c>
      <c r="B26" s="17" t="s">
        <v>9</v>
      </c>
      <c r="C26" s="25">
        <f>C27+C30</f>
        <v>5425</v>
      </c>
    </row>
    <row r="27" spans="1:3" ht="31.5">
      <c r="A27" s="11" t="s">
        <v>10</v>
      </c>
      <c r="B27" s="11" t="s">
        <v>11</v>
      </c>
      <c r="C27" s="25">
        <f>C28+C29</f>
        <v>5424</v>
      </c>
    </row>
    <row r="28" spans="1:3" ht="31.5">
      <c r="A28" s="11" t="s">
        <v>145</v>
      </c>
      <c r="B28" s="9" t="s">
        <v>11</v>
      </c>
      <c r="C28" s="24">
        <v>5422</v>
      </c>
    </row>
    <row r="29" spans="1:3" ht="47.25">
      <c r="A29" s="11" t="s">
        <v>146</v>
      </c>
      <c r="B29" s="9" t="s">
        <v>147</v>
      </c>
      <c r="C29" s="24">
        <v>2</v>
      </c>
    </row>
    <row r="30" spans="1:3" ht="31.5">
      <c r="A30" s="11" t="s">
        <v>89</v>
      </c>
      <c r="B30" s="11" t="s">
        <v>90</v>
      </c>
      <c r="C30" s="25">
        <f>C31</f>
        <v>1</v>
      </c>
    </row>
    <row r="31" spans="1:3" ht="15.75">
      <c r="A31" s="8" t="s">
        <v>149</v>
      </c>
      <c r="B31" s="9" t="s">
        <v>148</v>
      </c>
      <c r="C31" s="24">
        <v>1</v>
      </c>
    </row>
    <row r="32" spans="1:3" ht="31.5">
      <c r="A32" s="17" t="s">
        <v>12</v>
      </c>
      <c r="B32" s="17" t="s">
        <v>13</v>
      </c>
      <c r="C32" s="25">
        <f>C33+C35+C38</f>
        <v>21584</v>
      </c>
    </row>
    <row r="33" spans="1:3" ht="31.5">
      <c r="A33" s="11" t="s">
        <v>14</v>
      </c>
      <c r="B33" s="11" t="s">
        <v>15</v>
      </c>
      <c r="C33" s="25">
        <f>C34</f>
        <v>446</v>
      </c>
    </row>
    <row r="34" spans="1:3" ht="47.25">
      <c r="A34" s="17" t="s">
        <v>16</v>
      </c>
      <c r="B34" s="17" t="s">
        <v>84</v>
      </c>
      <c r="C34" s="25">
        <v>446</v>
      </c>
    </row>
    <row r="35" spans="1:3" ht="15.75">
      <c r="A35" s="8" t="s">
        <v>184</v>
      </c>
      <c r="B35" s="17" t="s">
        <v>179</v>
      </c>
      <c r="C35" s="24">
        <f>C36+C37</f>
        <v>785</v>
      </c>
    </row>
    <row r="36" spans="1:3" ht="15.75">
      <c r="A36" s="8" t="s">
        <v>183</v>
      </c>
      <c r="B36" s="17" t="s">
        <v>180</v>
      </c>
      <c r="C36" s="24">
        <v>526.5</v>
      </c>
    </row>
    <row r="37" spans="1:3" ht="15.75">
      <c r="A37" s="8" t="s">
        <v>182</v>
      </c>
      <c r="B37" s="17" t="s">
        <v>181</v>
      </c>
      <c r="C37" s="24">
        <v>258.5</v>
      </c>
    </row>
    <row r="38" spans="1:3" ht="31.5">
      <c r="A38" s="11" t="s">
        <v>17</v>
      </c>
      <c r="B38" s="11" t="s">
        <v>18</v>
      </c>
      <c r="C38" s="25">
        <f>C40+C41</f>
        <v>20353</v>
      </c>
    </row>
    <row r="39" spans="1:3" ht="15.75">
      <c r="A39" s="8" t="s">
        <v>210</v>
      </c>
      <c r="B39" s="17" t="s">
        <v>211</v>
      </c>
      <c r="C39" s="25">
        <f>C40</f>
        <v>18974.1</v>
      </c>
    </row>
    <row r="40" spans="1:3" ht="47.25">
      <c r="A40" s="8" t="s">
        <v>208</v>
      </c>
      <c r="B40" s="9" t="s">
        <v>209</v>
      </c>
      <c r="C40" s="25">
        <v>18974.1</v>
      </c>
    </row>
    <row r="41" spans="1:3" ht="15.75">
      <c r="A41" s="8" t="s">
        <v>212</v>
      </c>
      <c r="B41" s="9" t="s">
        <v>213</v>
      </c>
      <c r="C41" s="25">
        <f>C42</f>
        <v>1378.9</v>
      </c>
    </row>
    <row r="42" spans="1:3" ht="47.25">
      <c r="A42" s="8" t="s">
        <v>214</v>
      </c>
      <c r="B42" s="9" t="s">
        <v>215</v>
      </c>
      <c r="C42" s="25">
        <v>1378.9</v>
      </c>
    </row>
    <row r="43" spans="1:3" ht="31.5">
      <c r="A43" s="11" t="s">
        <v>150</v>
      </c>
      <c r="B43" s="11" t="s">
        <v>140</v>
      </c>
      <c r="C43" s="25">
        <f>C44</f>
        <v>-1</v>
      </c>
    </row>
    <row r="44" spans="1:3" ht="63">
      <c r="A44" s="11" t="s">
        <v>151</v>
      </c>
      <c r="B44" s="9" t="s">
        <v>152</v>
      </c>
      <c r="C44" s="25">
        <v>-1</v>
      </c>
    </row>
    <row r="45" spans="1:3" ht="47.25">
      <c r="A45" s="17" t="s">
        <v>19</v>
      </c>
      <c r="B45" s="17" t="s">
        <v>83</v>
      </c>
      <c r="C45" s="25">
        <f>C46</f>
        <v>175536</v>
      </c>
    </row>
    <row r="46" spans="1:3" ht="110.25">
      <c r="A46" s="11" t="s">
        <v>20</v>
      </c>
      <c r="B46" s="11" t="s">
        <v>153</v>
      </c>
      <c r="C46" s="25">
        <f>C47+C48</f>
        <v>175536</v>
      </c>
    </row>
    <row r="47" spans="1:3" ht="94.5">
      <c r="A47" s="17" t="s">
        <v>154</v>
      </c>
      <c r="B47" s="16" t="s">
        <v>110</v>
      </c>
      <c r="C47" s="25">
        <v>174186</v>
      </c>
    </row>
    <row r="48" spans="1:3" ht="78.75">
      <c r="A48" s="11" t="s">
        <v>21</v>
      </c>
      <c r="B48" s="9" t="s">
        <v>155</v>
      </c>
      <c r="C48" s="25">
        <v>1350</v>
      </c>
    </row>
    <row r="49" spans="1:3" ht="31.5">
      <c r="A49" s="17" t="s">
        <v>22</v>
      </c>
      <c r="B49" s="17" t="s">
        <v>23</v>
      </c>
      <c r="C49" s="25">
        <f>C50</f>
        <v>15343</v>
      </c>
    </row>
    <row r="50" spans="1:3" ht="31.5">
      <c r="A50" s="17" t="s">
        <v>24</v>
      </c>
      <c r="B50" s="17" t="s">
        <v>25</v>
      </c>
      <c r="C50" s="25">
        <f>C52+C53+C54+C51</f>
        <v>15343</v>
      </c>
    </row>
    <row r="51" spans="1:3" ht="31.5">
      <c r="A51" s="17" t="s">
        <v>111</v>
      </c>
      <c r="B51" s="13" t="s">
        <v>115</v>
      </c>
      <c r="C51" s="25">
        <v>83</v>
      </c>
    </row>
    <row r="52" spans="1:3" ht="31.5">
      <c r="A52" s="17" t="s">
        <v>112</v>
      </c>
      <c r="B52" s="12" t="s">
        <v>116</v>
      </c>
      <c r="C52" s="25">
        <v>150.5</v>
      </c>
    </row>
    <row r="53" spans="1:3" ht="31.5">
      <c r="A53" s="17" t="s">
        <v>113</v>
      </c>
      <c r="B53" s="13" t="s">
        <v>117</v>
      </c>
      <c r="C53" s="25">
        <v>69.2</v>
      </c>
    </row>
    <row r="54" spans="1:3" ht="31.5">
      <c r="A54" s="17" t="s">
        <v>114</v>
      </c>
      <c r="B54" s="12" t="s">
        <v>118</v>
      </c>
      <c r="C54" s="25">
        <v>15040.3</v>
      </c>
    </row>
    <row r="55" spans="1:3" ht="47.25">
      <c r="A55" s="17" t="s">
        <v>40</v>
      </c>
      <c r="B55" s="17" t="s">
        <v>119</v>
      </c>
      <c r="C55" s="25">
        <f>C56+C57</f>
        <v>709</v>
      </c>
    </row>
    <row r="56" spans="1:3" ht="63">
      <c r="A56" s="17" t="s">
        <v>121</v>
      </c>
      <c r="B56" s="14" t="s">
        <v>156</v>
      </c>
      <c r="C56" s="25">
        <v>506.5</v>
      </c>
    </row>
    <row r="57" spans="1:3" ht="47.25">
      <c r="A57" s="17" t="s">
        <v>120</v>
      </c>
      <c r="B57" s="15" t="s">
        <v>157</v>
      </c>
      <c r="C57" s="25">
        <v>202.5</v>
      </c>
    </row>
    <row r="58" spans="1:3" ht="31.5">
      <c r="A58" s="11" t="s">
        <v>27</v>
      </c>
      <c r="B58" s="11" t="s">
        <v>26</v>
      </c>
      <c r="C58" s="25">
        <f>C59+C61</f>
        <v>2133</v>
      </c>
    </row>
    <row r="59" spans="1:3" ht="94.5">
      <c r="A59" s="17" t="s">
        <v>141</v>
      </c>
      <c r="B59" s="10" t="s">
        <v>158</v>
      </c>
      <c r="C59" s="25">
        <f>C60</f>
        <v>1539</v>
      </c>
    </row>
    <row r="60" spans="1:3" ht="110.25">
      <c r="A60" s="17" t="s">
        <v>142</v>
      </c>
      <c r="B60" s="10" t="s">
        <v>159</v>
      </c>
      <c r="C60" s="25">
        <v>1539</v>
      </c>
    </row>
    <row r="61" spans="1:3" ht="63">
      <c r="A61" s="17" t="s">
        <v>81</v>
      </c>
      <c r="B61" s="11" t="s">
        <v>122</v>
      </c>
      <c r="C61" s="25">
        <f>C62</f>
        <v>594</v>
      </c>
    </row>
    <row r="62" spans="1:3" ht="63">
      <c r="A62" s="17" t="s">
        <v>74</v>
      </c>
      <c r="B62" s="13" t="s">
        <v>123</v>
      </c>
      <c r="C62" s="25">
        <v>594</v>
      </c>
    </row>
    <row r="63" spans="1:3" ht="31.5">
      <c r="A63" s="11" t="s">
        <v>28</v>
      </c>
      <c r="B63" s="11" t="s">
        <v>29</v>
      </c>
      <c r="C63" s="25">
        <f>+C64+C66+C67+C69</f>
        <v>365</v>
      </c>
    </row>
    <row r="64" spans="1:3" ht="31.5">
      <c r="A64" s="8" t="s">
        <v>187</v>
      </c>
      <c r="B64" s="9" t="s">
        <v>186</v>
      </c>
      <c r="C64" s="24">
        <f>C65</f>
        <v>180.5</v>
      </c>
    </row>
    <row r="65" spans="1:3" ht="31.5">
      <c r="A65" s="8" t="s">
        <v>188</v>
      </c>
      <c r="B65" s="9" t="s">
        <v>186</v>
      </c>
      <c r="C65" s="24">
        <v>180.5</v>
      </c>
    </row>
    <row r="66" spans="1:3" ht="63">
      <c r="A66" s="8" t="s">
        <v>217</v>
      </c>
      <c r="B66" s="9" t="s">
        <v>216</v>
      </c>
      <c r="C66" s="24">
        <v>3</v>
      </c>
    </row>
    <row r="67" spans="1:3" ht="31.5">
      <c r="A67" s="11" t="s">
        <v>91</v>
      </c>
      <c r="B67" s="12" t="s">
        <v>124</v>
      </c>
      <c r="C67" s="25">
        <f>C68</f>
        <v>0.5</v>
      </c>
    </row>
    <row r="68" spans="1:3" ht="63">
      <c r="A68" s="11" t="s">
        <v>136</v>
      </c>
      <c r="B68" s="11" t="s">
        <v>125</v>
      </c>
      <c r="C68" s="25">
        <v>0.5</v>
      </c>
    </row>
    <row r="69" spans="1:3" ht="31.5">
      <c r="A69" s="11" t="s">
        <v>135</v>
      </c>
      <c r="B69" s="13" t="s">
        <v>126</v>
      </c>
      <c r="C69" s="25">
        <f>C70</f>
        <v>181</v>
      </c>
    </row>
    <row r="70" spans="1:3" ht="47.25">
      <c r="A70" s="11" t="s">
        <v>30</v>
      </c>
      <c r="B70" s="11" t="s">
        <v>31</v>
      </c>
      <c r="C70" s="25">
        <v>181</v>
      </c>
    </row>
    <row r="71" spans="1:3" ht="31.5">
      <c r="A71" s="11" t="s">
        <v>32</v>
      </c>
      <c r="B71" s="11" t="s">
        <v>33</v>
      </c>
      <c r="C71" s="25">
        <f>C72</f>
        <v>0</v>
      </c>
    </row>
    <row r="72" spans="1:3" ht="31.5">
      <c r="A72" s="18" t="s">
        <v>189</v>
      </c>
      <c r="B72" s="12" t="s">
        <v>191</v>
      </c>
      <c r="C72" s="25">
        <f>C73</f>
        <v>0</v>
      </c>
    </row>
    <row r="73" spans="1:3" ht="31.5">
      <c r="A73" s="19" t="s">
        <v>190</v>
      </c>
      <c r="B73" s="12" t="s">
        <v>192</v>
      </c>
      <c r="C73" s="25">
        <v>0</v>
      </c>
    </row>
    <row r="74" spans="1:3" ht="31.5">
      <c r="A74" s="17" t="s">
        <v>34</v>
      </c>
      <c r="B74" s="17" t="s">
        <v>35</v>
      </c>
      <c r="C74" s="25">
        <f>C75+C125+C123</f>
        <v>183031.7</v>
      </c>
    </row>
    <row r="75" spans="1:3" ht="31.5">
      <c r="A75" s="11" t="s">
        <v>36</v>
      </c>
      <c r="B75" s="11" t="s">
        <v>80</v>
      </c>
      <c r="C75" s="25">
        <f>C76+C78+C87+C118</f>
        <v>181859.30000000002</v>
      </c>
    </row>
    <row r="76" spans="1:3" ht="31.5">
      <c r="A76" s="11" t="s">
        <v>37</v>
      </c>
      <c r="B76" s="9" t="s">
        <v>79</v>
      </c>
      <c r="C76" s="25">
        <f>C77</f>
        <v>300</v>
      </c>
    </row>
    <row r="77" spans="1:3" ht="31.5">
      <c r="A77" s="17" t="s">
        <v>41</v>
      </c>
      <c r="B77" s="9" t="s">
        <v>170</v>
      </c>
      <c r="C77" s="25">
        <v>300</v>
      </c>
    </row>
    <row r="78" spans="1:3" ht="31.5">
      <c r="A78" s="11" t="s">
        <v>38</v>
      </c>
      <c r="B78" s="9" t="s">
        <v>169</v>
      </c>
      <c r="C78" s="25">
        <f>C79+C81+C83+C85</f>
        <v>5713.1</v>
      </c>
    </row>
    <row r="79" spans="1:3" ht="31.5">
      <c r="A79" s="10" t="s">
        <v>130</v>
      </c>
      <c r="B79" s="13" t="s">
        <v>129</v>
      </c>
      <c r="C79" s="25">
        <f>C80</f>
        <v>385.9</v>
      </c>
    </row>
    <row r="80" spans="1:3" ht="31.5">
      <c r="A80" s="10" t="s">
        <v>128</v>
      </c>
      <c r="B80" s="11" t="s">
        <v>127</v>
      </c>
      <c r="C80" s="25">
        <v>385.9</v>
      </c>
    </row>
    <row r="81" spans="1:3" ht="47.25">
      <c r="A81" s="8" t="s">
        <v>195</v>
      </c>
      <c r="B81" s="11" t="s">
        <v>193</v>
      </c>
      <c r="C81" s="24">
        <f>C82</f>
        <v>2350</v>
      </c>
    </row>
    <row r="82" spans="1:3" ht="63">
      <c r="A82" s="8" t="s">
        <v>196</v>
      </c>
      <c r="B82" s="11" t="s">
        <v>194</v>
      </c>
      <c r="C82" s="24">
        <v>2350</v>
      </c>
    </row>
    <row r="83" spans="1:3" ht="31.5">
      <c r="A83" s="19" t="s">
        <v>133</v>
      </c>
      <c r="B83" s="13" t="s">
        <v>134</v>
      </c>
      <c r="C83" s="25">
        <f>C84</f>
        <v>828.4</v>
      </c>
    </row>
    <row r="84" spans="1:3" ht="31.5">
      <c r="A84" s="19" t="s">
        <v>132</v>
      </c>
      <c r="B84" s="12" t="s">
        <v>131</v>
      </c>
      <c r="C84" s="25">
        <v>828.4</v>
      </c>
    </row>
    <row r="85" spans="1:3" ht="31.5">
      <c r="A85" s="17" t="s">
        <v>43</v>
      </c>
      <c r="B85" s="11" t="s">
        <v>44</v>
      </c>
      <c r="C85" s="25">
        <f>C86</f>
        <v>2148.8</v>
      </c>
    </row>
    <row r="86" spans="1:3" ht="31.5">
      <c r="A86" s="17" t="s">
        <v>45</v>
      </c>
      <c r="B86" s="17" t="s">
        <v>46</v>
      </c>
      <c r="C86" s="25">
        <v>2148.8</v>
      </c>
    </row>
    <row r="87" spans="1:3" ht="31.5">
      <c r="A87" s="17" t="s">
        <v>47</v>
      </c>
      <c r="B87" s="9" t="s">
        <v>171</v>
      </c>
      <c r="C87" s="25">
        <f>C88+C90+C92+C94+C96+C98+C100+C102+C104+C106+C108+C110+C112+C114+C116</f>
        <v>175698.2</v>
      </c>
    </row>
    <row r="88" spans="1:3" ht="31.5">
      <c r="A88" s="17" t="s">
        <v>48</v>
      </c>
      <c r="B88" s="17" t="s">
        <v>49</v>
      </c>
      <c r="C88" s="25">
        <f>C89</f>
        <v>7574.7</v>
      </c>
    </row>
    <row r="89" spans="1:4" ht="47.25">
      <c r="A89" s="17" t="s">
        <v>50</v>
      </c>
      <c r="B89" s="17" t="s">
        <v>51</v>
      </c>
      <c r="C89" s="25">
        <v>7574.7</v>
      </c>
      <c r="D89" s="30"/>
    </row>
    <row r="90" spans="1:3" ht="78.75">
      <c r="A90" s="11" t="s">
        <v>52</v>
      </c>
      <c r="B90" s="9" t="s">
        <v>218</v>
      </c>
      <c r="C90" s="25">
        <f>C91</f>
        <v>763</v>
      </c>
    </row>
    <row r="91" spans="1:3" ht="78.75">
      <c r="A91" s="11" t="s">
        <v>53</v>
      </c>
      <c r="B91" s="9" t="s">
        <v>219</v>
      </c>
      <c r="C91" s="25">
        <v>763</v>
      </c>
    </row>
    <row r="92" spans="1:3" ht="63">
      <c r="A92" s="8" t="s">
        <v>197</v>
      </c>
      <c r="B92" s="9" t="s">
        <v>137</v>
      </c>
      <c r="C92" s="25">
        <f>C93</f>
        <v>1.2</v>
      </c>
    </row>
    <row r="93" spans="1:3" ht="63">
      <c r="A93" s="8" t="s">
        <v>198</v>
      </c>
      <c r="B93" s="9" t="s">
        <v>138</v>
      </c>
      <c r="C93" s="25">
        <v>1.2</v>
      </c>
    </row>
    <row r="94" spans="1:3" ht="63">
      <c r="A94" s="11" t="s">
        <v>54</v>
      </c>
      <c r="B94" s="11" t="s">
        <v>57</v>
      </c>
      <c r="C94" s="25">
        <f>C95</f>
        <v>580.2</v>
      </c>
    </row>
    <row r="95" spans="1:3" ht="63">
      <c r="A95" s="17" t="s">
        <v>55</v>
      </c>
      <c r="B95" s="17" t="s">
        <v>78</v>
      </c>
      <c r="C95" s="25">
        <v>580.2</v>
      </c>
    </row>
    <row r="96" spans="1:3" ht="47.25">
      <c r="A96" s="11" t="s">
        <v>56</v>
      </c>
      <c r="B96" s="11" t="s">
        <v>58</v>
      </c>
      <c r="C96" s="25">
        <f>C97</f>
        <v>803.1</v>
      </c>
    </row>
    <row r="97" spans="1:3" ht="47.25">
      <c r="A97" s="17" t="s">
        <v>59</v>
      </c>
      <c r="B97" s="17" t="s">
        <v>60</v>
      </c>
      <c r="C97" s="25">
        <v>803.1</v>
      </c>
    </row>
    <row r="98" spans="1:3" ht="47.25">
      <c r="A98" s="17" t="s">
        <v>92</v>
      </c>
      <c r="B98" s="17" t="s">
        <v>97</v>
      </c>
      <c r="C98" s="25">
        <f>C99</f>
        <v>150.8</v>
      </c>
    </row>
    <row r="99" spans="1:3" ht="63">
      <c r="A99" s="17" t="s">
        <v>93</v>
      </c>
      <c r="B99" s="17" t="s">
        <v>94</v>
      </c>
      <c r="C99" s="25">
        <v>150.8</v>
      </c>
    </row>
    <row r="100" spans="1:3" ht="47.25">
      <c r="A100" s="17" t="s">
        <v>62</v>
      </c>
      <c r="B100" s="17" t="s">
        <v>63</v>
      </c>
      <c r="C100" s="25">
        <f>C101</f>
        <v>2192</v>
      </c>
    </row>
    <row r="101" spans="1:3" ht="47.25">
      <c r="A101" s="17" t="s">
        <v>42</v>
      </c>
      <c r="B101" s="17" t="s">
        <v>64</v>
      </c>
      <c r="C101" s="25">
        <v>2192</v>
      </c>
    </row>
    <row r="102" spans="1:3" ht="47.25">
      <c r="A102" s="17" t="s">
        <v>61</v>
      </c>
      <c r="B102" s="9" t="s">
        <v>160</v>
      </c>
      <c r="C102" s="25">
        <f>C103</f>
        <v>141246.5</v>
      </c>
    </row>
    <row r="103" spans="1:3" ht="47.25">
      <c r="A103" s="17" t="s">
        <v>106</v>
      </c>
      <c r="B103" s="9" t="s">
        <v>161</v>
      </c>
      <c r="C103" s="25">
        <v>141246.5</v>
      </c>
    </row>
    <row r="104" spans="1:3" ht="78.75">
      <c r="A104" s="17" t="s">
        <v>65</v>
      </c>
      <c r="B104" s="17" t="s">
        <v>67</v>
      </c>
      <c r="C104" s="25">
        <f>C105</f>
        <v>1856</v>
      </c>
    </row>
    <row r="105" spans="1:3" ht="78.75">
      <c r="A105" s="17" t="s">
        <v>66</v>
      </c>
      <c r="B105" s="17" t="s">
        <v>68</v>
      </c>
      <c r="C105" s="25">
        <v>1856</v>
      </c>
    </row>
    <row r="106" spans="1:3" ht="63">
      <c r="A106" s="17" t="s">
        <v>69</v>
      </c>
      <c r="B106" s="17" t="s">
        <v>87</v>
      </c>
      <c r="C106" s="25">
        <f>C107</f>
        <v>5339.2</v>
      </c>
    </row>
    <row r="107" spans="1:3" ht="63">
      <c r="A107" s="17" t="s">
        <v>70</v>
      </c>
      <c r="B107" s="17" t="s">
        <v>88</v>
      </c>
      <c r="C107" s="25">
        <v>5339.2</v>
      </c>
    </row>
    <row r="108" spans="1:3" ht="94.5">
      <c r="A108" s="8" t="s">
        <v>222</v>
      </c>
      <c r="B108" s="9" t="s">
        <v>220</v>
      </c>
      <c r="C108" s="24">
        <f>C109</f>
        <v>1485</v>
      </c>
    </row>
    <row r="109" spans="1:3" ht="94.5">
      <c r="A109" s="8" t="s">
        <v>223</v>
      </c>
      <c r="B109" s="9" t="s">
        <v>221</v>
      </c>
      <c r="C109" s="24">
        <v>1485</v>
      </c>
    </row>
    <row r="110" spans="1:3" ht="78.75">
      <c r="A110" s="8" t="s">
        <v>168</v>
      </c>
      <c r="B110" s="9" t="s">
        <v>162</v>
      </c>
      <c r="C110" s="25">
        <f>C111</f>
        <v>1725</v>
      </c>
    </row>
    <row r="111" spans="1:3" ht="78.75">
      <c r="A111" s="8" t="s">
        <v>167</v>
      </c>
      <c r="B111" s="9" t="s">
        <v>163</v>
      </c>
      <c r="C111" s="25">
        <v>1725</v>
      </c>
    </row>
    <row r="112" spans="1:3" ht="78.75">
      <c r="A112" s="8" t="s">
        <v>166</v>
      </c>
      <c r="B112" s="9" t="s">
        <v>164</v>
      </c>
      <c r="C112" s="25">
        <f>C113</f>
        <v>1109</v>
      </c>
    </row>
    <row r="113" spans="1:3" ht="78.75">
      <c r="A113" s="8" t="s">
        <v>165</v>
      </c>
      <c r="B113" s="9" t="s">
        <v>139</v>
      </c>
      <c r="C113" s="25">
        <v>1109</v>
      </c>
    </row>
    <row r="114" spans="1:3" ht="110.25">
      <c r="A114" s="8" t="s">
        <v>224</v>
      </c>
      <c r="B114" s="9" t="s">
        <v>225</v>
      </c>
      <c r="C114" s="25">
        <f>C115</f>
        <v>10738</v>
      </c>
    </row>
    <row r="115" spans="1:3" ht="106.5" customHeight="1">
      <c r="A115" s="8" t="s">
        <v>200</v>
      </c>
      <c r="B115" s="9" t="s">
        <v>199</v>
      </c>
      <c r="C115" s="24">
        <v>10738</v>
      </c>
    </row>
    <row r="116" spans="1:3" ht="79.5" customHeight="1">
      <c r="A116" s="8" t="s">
        <v>228</v>
      </c>
      <c r="B116" s="9" t="s">
        <v>226</v>
      </c>
      <c r="C116" s="24">
        <f>C117</f>
        <v>134.5</v>
      </c>
    </row>
    <row r="117" spans="1:3" ht="83.25" customHeight="1">
      <c r="A117" s="28" t="s">
        <v>229</v>
      </c>
      <c r="B117" s="9" t="s">
        <v>227</v>
      </c>
      <c r="C117" s="24">
        <v>134.5</v>
      </c>
    </row>
    <row r="118" spans="1:3" ht="31.5">
      <c r="A118" s="11" t="s">
        <v>95</v>
      </c>
      <c r="B118" s="9" t="s">
        <v>96</v>
      </c>
      <c r="C118" s="27">
        <f>C119+C121</f>
        <v>148</v>
      </c>
    </row>
    <row r="119" spans="1:3" ht="78.75">
      <c r="A119" s="8" t="s">
        <v>231</v>
      </c>
      <c r="B119" s="9" t="s">
        <v>233</v>
      </c>
      <c r="C119" s="24">
        <f>C120</f>
        <v>4</v>
      </c>
    </row>
    <row r="120" spans="1:3" ht="63">
      <c r="A120" s="8" t="s">
        <v>232</v>
      </c>
      <c r="B120" s="9" t="s">
        <v>230</v>
      </c>
      <c r="C120" s="24">
        <v>4</v>
      </c>
    </row>
    <row r="121" spans="1:3" ht="78.75">
      <c r="A121" s="8" t="s">
        <v>234</v>
      </c>
      <c r="B121" s="9" t="s">
        <v>235</v>
      </c>
      <c r="C121" s="24">
        <f>C122</f>
        <v>144</v>
      </c>
    </row>
    <row r="122" spans="1:3" ht="94.5">
      <c r="A122" s="8" t="s">
        <v>202</v>
      </c>
      <c r="B122" s="9" t="s">
        <v>201</v>
      </c>
      <c r="C122" s="24">
        <v>144</v>
      </c>
    </row>
    <row r="123" spans="1:3" ht="31.5">
      <c r="A123" s="11" t="s">
        <v>72</v>
      </c>
      <c r="B123" s="11" t="s">
        <v>71</v>
      </c>
      <c r="C123" s="25">
        <f>C124</f>
        <v>1266.6</v>
      </c>
    </row>
    <row r="124" spans="1:3" ht="31.5">
      <c r="A124" s="11" t="s">
        <v>236</v>
      </c>
      <c r="B124" s="11" t="s">
        <v>73</v>
      </c>
      <c r="C124" s="25">
        <v>1266.6</v>
      </c>
    </row>
    <row r="125" spans="1:3" ht="63">
      <c r="A125" s="11" t="s">
        <v>104</v>
      </c>
      <c r="B125" s="20" t="s">
        <v>103</v>
      </c>
      <c r="C125" s="25">
        <f>C126</f>
        <v>-94.2</v>
      </c>
    </row>
    <row r="126" spans="1:3" ht="63">
      <c r="A126" s="11" t="s">
        <v>105</v>
      </c>
      <c r="B126" s="21" t="s">
        <v>86</v>
      </c>
      <c r="C126" s="25">
        <v>-94.2</v>
      </c>
    </row>
    <row r="127" spans="1:3" ht="15.75">
      <c r="A127" s="19"/>
      <c r="B127" s="22" t="s">
        <v>39</v>
      </c>
      <c r="C127" s="29">
        <f>C13+C74</f>
        <v>478243.7</v>
      </c>
    </row>
  </sheetData>
  <sheetProtection/>
  <mergeCells count="6">
    <mergeCell ref="B3:C3"/>
    <mergeCell ref="B4:C4"/>
    <mergeCell ref="A7:C7"/>
    <mergeCell ref="A8:C8"/>
    <mergeCell ref="A9:C9"/>
    <mergeCell ref="A10:C10"/>
  </mergeCells>
  <printOptions/>
  <pageMargins left="0.5905511811023623" right="0.1968503937007874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СНД1</cp:lastModifiedBy>
  <cp:lastPrinted>2016-06-16T08:27:20Z</cp:lastPrinted>
  <dcterms:created xsi:type="dcterms:W3CDTF">1996-10-08T23:32:33Z</dcterms:created>
  <dcterms:modified xsi:type="dcterms:W3CDTF">2016-06-16T08:27:33Z</dcterms:modified>
  <cp:category/>
  <cp:version/>
  <cp:contentType/>
  <cp:contentStatus/>
</cp:coreProperties>
</file>